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Assessment" sheetId="2" state="visible" r:id="rId4"/>
    <sheet name="Peer Benchmark" sheetId="3" state="visible" r:id="rId5"/>
    <sheet name="Dashboard" sheetId="4" state="visible" r:id="rId6"/>
    <sheet name="Action Plan" sheetId="5" state="visible" r:id="rId7"/>
    <sheet name="Gloss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<sst xmlns="http://schemas.openxmlformats.org/spreadsheetml/2006/main" count="184" uniqueCount="147">
  <si>
    <t xml:space="preserve">Banking AI Readiness Scorecard</t>
  </si>
  <si>
    <t xml:space="preserve">Purpose</t>
  </si>
  <si>
    <t xml:space="preserve">This scorecard benchmarks your bank's AI maturity across six critical dimensions, with peer comparison data and action planning.</t>
  </si>
  <si>
    <t xml:space="preserve">How to Use</t>
  </si>
  <si>
    <t xml:space="preserve">1. Navigate to the 'Assessment' sheet</t>
  </si>
  <si>
    <t xml:space="preserve">2. For each sub-criterion, enter your Current Score (1-5) using the dropdown</t>
  </si>
  <si>
    <t xml:space="preserve">3. Enter your Target Score (1-5) for where you want to be</t>
  </si>
  <si>
    <t xml:space="preserve">4. The Gap (Target - Current) calculates automatically</t>
  </si>
  <si>
    <t xml:space="preserve">5. In Evidence/Notes, describe why you assigned this score and key observations</t>
  </si>
  <si>
    <t xml:space="preserve">6. The Dashboard automatically updates with your scores and shows radar chart + gap analysis</t>
  </si>
  <si>
    <t xml:space="preserve">Scoring Scale (1-5)</t>
  </si>
  <si>
    <t xml:space="preserve">1 = Ad Hoc: No formal processes or governance; manual, inconsistent execution</t>
  </si>
  <si>
    <t xml:space="preserve">2 = Basic: Initial processes in place; some standardization but gaps remain</t>
  </si>
  <si>
    <t xml:space="preserve">3 = Structured: Documented processes and standards; effective execution in most areas</t>
  </si>
  <si>
    <t xml:space="preserve">4 = Advanced: Mature, optimized processes; strong governance and execution</t>
  </si>
  <si>
    <t xml:space="preserve">5 = Leading: Industry-leading capabilities; continuous innovation and best practice</t>
  </si>
  <si>
    <t xml:space="preserve">Six Dimensions Assessed</t>
  </si>
  <si>
    <t xml:space="preserve">Data Maturity: Quality, lineage, cataloging, access, real-time, privacy</t>
  </si>
  <si>
    <t xml:space="preserve">AI Talent &amp; Skills: Scientists, engineers, business translators, upskilling, retention, org structure</t>
  </si>
  <si>
    <t xml:space="preserve">Governance &amp; Risk: Policy, model risk, ethics, regulatory alignment, audit, incident management</t>
  </si>
  <si>
    <t xml:space="preserve">Technology &amp; Infrastructure: Cloud, MLOps, compute, APIs, security, monitoring</t>
  </si>
  <si>
    <t xml:space="preserve">Use Case Portfolio: Pipeline, production count, value tracking, scaling, innovation, GenAI</t>
  </si>
  <si>
    <t xml:space="preserve">Operating Model: CoE structure, federated vs centralized, vendor management, budget, sponsorship, change management</t>
  </si>
  <si>
    <t xml:space="preserve">Peer Benchmarks</t>
  </si>
  <si>
    <t xml:space="preserve">The 'Peer Benchmark' sheet contains reference data for leading GCC banks, top-5 UK banks, digital-native leaders (e.g., DBS), and industry averages to help contextualize your scores.</t>
  </si>
  <si>
    <t xml:space="preserve">Dimension</t>
  </si>
  <si>
    <t xml:space="preserve">Sub-Criterion</t>
  </si>
  <si>
    <t xml:space="preserve">Current (1-5)</t>
  </si>
  <si>
    <t xml:space="preserve">Target (1-5)</t>
  </si>
  <si>
    <t xml:space="preserve">Gap</t>
  </si>
  <si>
    <t xml:space="preserve">Evidence / Notes</t>
  </si>
  <si>
    <t xml:space="preserve">Data Maturity</t>
  </si>
  <si>
    <t xml:space="preserve">Data Quality &amp; Validation</t>
  </si>
  <si>
    <t xml:space="preserve">Data Lineage &amp; Provenance</t>
  </si>
  <si>
    <t xml:space="preserve">Data Cataloging &amp; Discoverability</t>
  </si>
  <si>
    <t xml:space="preserve">Data Access &amp; Governance</t>
  </si>
  <si>
    <t xml:space="preserve">Real-Time Data Pipelines</t>
  </si>
  <si>
    <t xml:space="preserve">Privacy &amp; Compliance (GDPR/CCPA)</t>
  </si>
  <si>
    <t xml:space="preserve">Data Maturity Average</t>
  </si>
  <si>
    <t xml:space="preserve">AI Talent &amp; Skills</t>
  </si>
  <si>
    <t xml:space="preserve">Data Scientists (Hiring &amp; Capacity)</t>
  </si>
  <si>
    <t xml:space="preserve">ML Engineers &amp; MLOps Specialists</t>
  </si>
  <si>
    <t xml:space="preserve">Business &amp; Domain Translators</t>
  </si>
  <si>
    <t xml:space="preserve">Upskilling &amp; Training Programs</t>
  </si>
  <si>
    <t xml:space="preserve">Talent Retention &amp; Career Paths</t>
  </si>
  <si>
    <t xml:space="preserve">Organizational Structure &amp; Reporting</t>
  </si>
  <si>
    <t xml:space="preserve">AI Talent &amp; Skills Average</t>
  </si>
  <si>
    <t xml:space="preserve">Governance &amp; Risk</t>
  </si>
  <si>
    <t xml:space="preserve">AI Policy &amp; Standards Framework</t>
  </si>
  <si>
    <t xml:space="preserve">Model Risk Management</t>
  </si>
  <si>
    <t xml:space="preserve">AI Ethics &amp; Responsible AI</t>
  </si>
  <si>
    <t xml:space="preserve">Regulatory Alignment</t>
  </si>
  <si>
    <t xml:space="preserve">Audit &amp; Compliance Tracking</t>
  </si>
  <si>
    <t xml:space="preserve">Incident Management &amp; Escalation</t>
  </si>
  <si>
    <t xml:space="preserve">Governance &amp; Risk Average</t>
  </si>
  <si>
    <t xml:space="preserve">Technology &amp; Infrastructure</t>
  </si>
  <si>
    <t xml:space="preserve">Cloud Platform &amp; Scalability</t>
  </si>
  <si>
    <t xml:space="preserve">MLOps &amp; Automation</t>
  </si>
  <si>
    <t xml:space="preserve">Compute &amp; GPU/TPU Resources</t>
  </si>
  <si>
    <t xml:space="preserve">APIs &amp; Integration Capability</t>
  </si>
  <si>
    <t xml:space="preserve">Security &amp; Data Protection</t>
  </si>
  <si>
    <t xml:space="preserve">Monitoring &amp; Model Observability</t>
  </si>
  <si>
    <t xml:space="preserve">Technology &amp; Infrastructure Average</t>
  </si>
  <si>
    <t xml:space="preserve">Use Case Portfolio</t>
  </si>
  <si>
    <t xml:space="preserve">Use Case Pipeline &amp; Roadmap</t>
  </si>
  <si>
    <t xml:space="preserve">Production Models in Deployment</t>
  </si>
  <si>
    <t xml:space="preserve">Value Tracking &amp; ROI Measurement</t>
  </si>
  <si>
    <t xml:space="preserve">Scaling &amp; Replication Capability</t>
  </si>
  <si>
    <t xml:space="preserve">Innovation &amp; R&amp;D Investment</t>
  </si>
  <si>
    <t xml:space="preserve">Generative AI Adoption</t>
  </si>
  <si>
    <t xml:space="preserve">Use Case Portfolio Average</t>
  </si>
  <si>
    <t xml:space="preserve">Operating Model</t>
  </si>
  <si>
    <t xml:space="preserve">AI Center of Excellence (CoE) Structure</t>
  </si>
  <si>
    <t xml:space="preserve">Centralized vs Federated Model</t>
  </si>
  <si>
    <t xml:space="preserve">Vendor &amp; Partner Management</t>
  </si>
  <si>
    <t xml:space="preserve">Budget Allocation &amp; Funding</t>
  </si>
  <si>
    <t xml:space="preserve">Executive Sponsorship &amp; Leadership</t>
  </si>
  <si>
    <t xml:space="preserve">Change Management &amp; User Adoption</t>
  </si>
  <si>
    <t xml:space="preserve">Operating Model Average</t>
  </si>
  <si>
    <t xml:space="preserve">OVERALL READINESS SCORE</t>
  </si>
  <si>
    <t xml:space="preserve">Industry Average</t>
  </si>
  <si>
    <t xml:space="preserve">Leading GCC Bank</t>
  </si>
  <si>
    <t xml:space="preserve">Top-5 UK Bank</t>
  </si>
  <si>
    <t xml:space="preserve">Digital-Native (DBS)</t>
  </si>
  <si>
    <t xml:space="preserve">Overall Score</t>
  </si>
  <si>
    <t xml:space="preserve">AI Readiness Dashboard</t>
  </si>
  <si>
    <t xml:space="preserve">Overall Readiness Score</t>
  </si>
  <si>
    <t xml:space="preserve">Dimension Summary</t>
  </si>
  <si>
    <t xml:space="preserve">Current</t>
  </si>
  <si>
    <t xml:space="preserve">Target</t>
  </si>
  <si>
    <t xml:space="preserve">Priority</t>
  </si>
  <si>
    <t xml:space="preserve">Action</t>
  </si>
  <si>
    <t xml:space="preserve">Owner/Team</t>
  </si>
  <si>
    <t xml:space="preserve">Timeline</t>
  </si>
  <si>
    <t xml:space="preserve">Status</t>
  </si>
  <si>
    <t xml:space="preserve">High</t>
  </si>
  <si>
    <t xml:space="preserve">Implement enterprise data catalog (Collibra/Alation)</t>
  </si>
  <si>
    <t xml:space="preserve">Data Engineering Lead</t>
  </si>
  <si>
    <t xml:space="preserve">Q3 2024</t>
  </si>
  <si>
    <t xml:space="preserve">Not Started</t>
  </si>
  <si>
    <t xml:space="preserve">Hire 5 ML Engineers</t>
  </si>
  <si>
    <t xml:space="preserve">Chief Data Officer</t>
  </si>
  <si>
    <t xml:space="preserve">Q2-Q4 2024</t>
  </si>
  <si>
    <t xml:space="preserve">In Progress</t>
  </si>
  <si>
    <t xml:space="preserve">Medium</t>
  </si>
  <si>
    <t xml:space="preserve">Develop AI Ethics Framework</t>
  </si>
  <si>
    <t xml:space="preserve">Risk &amp; Compliance</t>
  </si>
  <si>
    <t xml:space="preserve">Q4 2024</t>
  </si>
  <si>
    <t xml:space="preserve">Planning</t>
  </si>
  <si>
    <t xml:space="preserve">Migrate ML workloads to cloud (AWS SageMaker)</t>
  </si>
  <si>
    <t xml:space="preserve">Cloud Architect</t>
  </si>
  <si>
    <t xml:space="preserve">Q3-Q4 2024</t>
  </si>
  <si>
    <t xml:space="preserve">Pilot 3 GenAI use cases</t>
  </si>
  <si>
    <t xml:space="preserve">Innovation Team</t>
  </si>
  <si>
    <t xml:space="preserve">Establish AI CoE governance charter</t>
  </si>
  <si>
    <t xml:space="preserve">Q2 2024</t>
  </si>
  <si>
    <t xml:space="preserve">Dimension Scoring Definitions</t>
  </si>
  <si>
    <t xml:space="preserve">1 = Ad Hoc: No data governance; inconsistent quality; manual processes; siloed data</t>
  </si>
  <si>
    <t xml:space="preserve">2 = Basic: Initial data standards; limited lineage; manual cataloging; access controls emerging</t>
  </si>
  <si>
    <t xml:space="preserve">3 = Structured: Data governance in place; automated lineage; metadata management; role-based access</t>
  </si>
  <si>
    <t xml:space="preserve">4 = Advanced: Real-time pipelines; comprehensive catalog; automated quality checks; privacy compliance</t>
  </si>
  <si>
    <t xml:space="preserve">5 = Leading: AI-driven data optimization; self-service discovery; predictive quality monitoring; federated governance</t>
  </si>
  <si>
    <t xml:space="preserve">1 = Ad Hoc: No dedicated AI team; skills sourced externally only; high turnover</t>
  </si>
  <si>
    <t xml:space="preserve">2 = Basic: Small team (1-3); junior talent; limited upskilling; silos between roles</t>
  </si>
  <si>
    <t xml:space="preserve">3 = Structured: 10-20 person team; mix of levels; formal training programs; career paths defined</t>
  </si>
  <si>
    <t xml:space="preserve">4 = Advanced: 30-50 person team; senior leaders; structured rotations; competitive compensation</t>
  </si>
  <si>
    <t xml:space="preserve">5 = Leading: 50+ team; deep bench of experts; academy programs; thought leaders; 2% attrition</t>
  </si>
  <si>
    <t xml:space="preserve">1 = Ad Hoc: No AI policies; no model monitoring; ethics not addressed; reactive to incidents</t>
  </si>
  <si>
    <t xml:space="preserve">2 = Basic: Initial policies drafted; basic model risk framework; ethics awareness; incident log</t>
  </si>
  <si>
    <t xml:space="preserve">3 = Structured: Documented policies; model validation required; ethics review process; audit-ready</t>
  </si>
  <si>
    <t xml:space="preserve">4 = Advanced: Robust MRM; automated monitoring; ethics embedded; regulatory compliance mapped</t>
  </si>
  <si>
    <t xml:space="preserve">5 = Leading: Proactive governance; predictive risk management; ethics by design; industry leadership</t>
  </si>
  <si>
    <t xml:space="preserve">1 = Ad Hoc: On-premise; manual deployments; limited compute; siloed tools</t>
  </si>
  <si>
    <t xml:space="preserve">2 = Basic: Cloud experimentation; basic CI/CD; minimal monitoring; fragmented tech stack</t>
  </si>
  <si>
    <t xml:space="preserve">3 = Structured: Cloud-native; MLOps pipeline; GPU/TPU available; centralized monitoring</t>
  </si>
  <si>
    <t xml:space="preserve">4 = Advanced: Multi-cloud; fully automated MLOps; advanced observability; security-hardened</t>
  </si>
  <si>
    <t xml:space="preserve">5 = Leading: AI-optimized infrastructure; edge/cloud hybrid; real-time observability; zero-trust security</t>
  </si>
  <si>
    <t xml:space="preserve">1 = Ad Hoc: &lt;5 pilots; no business case framework; spotty adoption; no GenAI</t>
  </si>
  <si>
    <t xml:space="preserve">2 = Basic: 5-10 pilots; basic ROI tracking; 1-2 in production; GenAI experimentation</t>
  </si>
  <si>
    <t xml:space="preserve">3 = Structured: 15-25 pilots; formal business case; 5-10 in production; GenAI pilot underway</t>
  </si>
  <si>
    <t xml:space="preserve">4 = Advanced: 30-50 pilots; strong ROI discipline; 15-25 in production; GenAI platform</t>
  </si>
  <si>
    <t xml:space="preserve">5 = Leading: 50+ pilots; predictive ROI; 30+ in production; GenAI as competitive advantage</t>
  </si>
  <si>
    <t xml:space="preserve">1 = Ad Hoc: No CoE; decentralized; no vendor management; budget ad-hoc; weak sponsorship</t>
  </si>
  <si>
    <t xml:space="preserve">2 = Basic: CoE emerging; some process; vendor lists; departmental budgets; executive interest</t>
  </si>
  <si>
    <t xml:space="preserve">3 = Structured: Defined CoE; federated model; vendor partnerships; ring-fenced budget; CTO/CDO sponsor</t>
  </si>
  <si>
    <t xml:space="preserve">4 = Advanced: Mature CoE; balanced federated/hub; strategic vendors; enterprise budget; CEO engagement</t>
  </si>
  <si>
    <t xml:space="preserve">5 = Leading: Best-in-class CoE; optimized model; vendor ecosystem; strategic investment; board visibility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</si>
</sst>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D1B2A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0066CC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0D1B2A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D1B2A"/>
        <bgColor rgb="FF000000"/>
      </patternFill>
    </fill>
    <fill>
      <patternFill patternType="solid">
        <fgColor rgb="FFD9E8F0"/>
        <bgColor rgb="FFE8F4F8"/>
      </patternFill>
    </fill>
    <fill>
      <patternFill patternType="solid">
        <fgColor rgb="FFE8F4F8"/>
        <bgColor rgb="FFF9F9F9"/>
      </patternFill>
    </fill>
    <fill>
      <patternFill patternType="solid">
        <fgColor rgb="FFC9A227"/>
        <bgColor rgb="FF99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BE4B48"/>
      <rgbColor rgb="FFF9F9F9"/>
      <rgbColor rgb="FFE8F4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8F0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C9A227"/>
      <rgbColor rgb="FFFF6600"/>
      <rgbColor rgb="FF4A7EBB"/>
      <rgbColor rgb="FF969696"/>
      <rgbColor rgb="FF003366"/>
      <rgbColor rgb="FF339966"/>
      <rgbColor rgb="FF0D1B2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1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Current vs Target Readiness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marker"/>
        <c:varyColors val="0"/>
        <c:ser>
          <c:idx val="0"/>
          <c:order val="0"/>
          <c:tx>
            <c:strRef>
              <c:f>Dashboard!B7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A7EBB"/>
            </a:solidFill>
            <a:ln w="1260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Dashboard!$A$8:$A$13</c:f>
              <c:strCache>
                <c:ptCount val="6"/>
                <c:pt idx="0">
                  <c:v>AI Talent &amp; Skills</c:v>
                </c:pt>
                <c:pt idx="1">
                  <c:v>Governance &amp; Risk</c:v>
                </c:pt>
                <c:pt idx="2">
                  <c:v>Technology &amp; Infrastructure</c:v>
                </c:pt>
                <c:pt idx="3">
                  <c:v>Use Case Portfolio</c:v>
                </c:pt>
                <c:pt idx="4">
                  <c:v>Operating Model</c:v>
                </c:pt>
                <c:pt idx="5">
                  <c:v/>
                </c:pt>
              </c:strCache>
            </c:strRef>
          </c:cat>
          <c:val>
            <c:numRef>
              <c:f>Dashboard!$B$8:$B$13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strRef>
              <c:f>Dashboard!C7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BE4B48"/>
            </a:solidFill>
            <a:ln w="1260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Dashboard!$A$8:$A$13</c:f>
              <c:strCache>
                <c:ptCount val="6"/>
                <c:pt idx="0">
                  <c:v>AI Talent &amp; Skills</c:v>
                </c:pt>
                <c:pt idx="1">
                  <c:v>Governance &amp; Risk</c:v>
                </c:pt>
                <c:pt idx="2">
                  <c:v>Technology &amp; Infrastructure</c:v>
                </c:pt>
                <c:pt idx="3">
                  <c:v>Use Case Portfolio</c:v>
                </c:pt>
                <c:pt idx="4">
                  <c:v>Operating Model</c:v>
                </c:pt>
                <c:pt idx="5">
                  <c:v/>
                </c:pt>
              </c:strCache>
            </c:strRef>
          </c:cat>
          <c:val>
            <c:numRef>
              <c:f>Dashboard!$C$8:$C$13</c:f>
              <c:numCache>
                <c:formatCode>General</c:formatCode>
                <c:ptCount val="6"/>
              </c:numCache>
            </c:numRef>
          </c:val>
        </c:ser>
        <c:axId val="71889815"/>
        <c:axId val="96998641"/>
      </c:radarChart>
      <c:catAx>
        <c:axId val="71889815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6998641"/>
        <c:crosses val="autoZero"/>
        <c:auto val="1"/>
        <c:lblAlgn val="ctr"/>
        <c:lblOffset val="100"/>
        <c:noMultiLvlLbl val="0"/>
      </c:catAx>
      <c:valAx>
        <c:axId val="969986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1889815"/>
        <c:crosses val="autoZero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1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Gaps by Dimension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Dashboard!D7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F81BD"/>
            </a:solidFill>
            <a:ln w="1260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Dashboard!$A$8:$A$13</c:f>
              <c:strCache>
                <c:ptCount val="6"/>
                <c:pt idx="0">
                  <c:v>AI Talent &amp; Skills</c:v>
                </c:pt>
                <c:pt idx="1">
                  <c:v>Governance &amp; Risk</c:v>
                </c:pt>
                <c:pt idx="2">
                  <c:v>Technology &amp; Infrastructure</c:v>
                </c:pt>
                <c:pt idx="3">
                  <c:v>Use Case Portfolio</c:v>
                </c:pt>
                <c:pt idx="4">
                  <c:v>Operating Model</c:v>
                </c:pt>
                <c:pt idx="5">
                  <c:v/>
                </c:pt>
              </c:strCache>
            </c:strRef>
          </c:cat>
          <c:val>
            <c:numRef>
              <c:f>Dashboard!$D$8:$D$13</c:f>
              <c:numCache>
                <c:formatCode>General</c:formatCode>
                <c:ptCount val="6"/>
              </c:numCache>
            </c:numRef>
          </c:val>
        </c:ser>
        <c:gapWidth val="150"/>
        <c:overlap val="0"/>
        <c:axId val="3685425"/>
        <c:axId val="83414158"/>
      </c:barChart>
      <c:catAx>
        <c:axId val="368542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3414158"/>
        <c:crosses val="autoZero"/>
        <c:auto val="1"/>
        <c:lblAlgn val="ctr"/>
        <c:lblOffset val="100"/>
        <c:noMultiLvlLbl val="0"/>
      </c:catAx>
      <c:valAx>
        <c:axId val="8341415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685425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17</xdr:row>
      <xdr:rowOff>0</xdr:rowOff>
    </xdr:from>
    <xdr:to>
      <xdr:col>1</xdr:col>
      <xdr:colOff>2580120</xdr:colOff>
      <xdr:row>35</xdr:row>
      <xdr:rowOff>170640</xdr:rowOff>
    </xdr:to>
    <xdr:graphicFrame>
      <xdr:nvGraphicFramePr>
        <xdr:cNvPr id="1" name="Chart 1"/>
        <xdr:cNvGraphicFramePr/>
      </xdr:nvGraphicFramePr>
      <xdr:xfrm>
        <a:off x="0" y="3268440"/>
        <a:ext cx="539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2580120</xdr:colOff>
      <xdr:row>52</xdr:row>
      <xdr:rowOff>170640</xdr:rowOff>
    </xdr:to>
    <xdr:graphicFrame>
      <xdr:nvGraphicFramePr>
        <xdr:cNvPr id="2" name="Chart 2"/>
        <xdr:cNvGraphicFramePr/>
      </xdr:nvGraphicFramePr>
      <xdr:xfrm>
        <a:off x="0" y="6507000"/>
        <a:ext cx="539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0" t="s">
        <v>2</v>
      </c>
    </row>
    <row r="6" customFormat="false" ht="15" hidden="false" customHeight="false" outlineLevel="0" collapsed="false">
      <c r="A6" s="2" t="s">
        <v>3</v>
      </c>
    </row>
    <row r="7" customFormat="false" ht="15" hidden="false" customHeight="false" outlineLevel="0" collapsed="false">
      <c r="A7" s="0" t="s">
        <v>4</v>
      </c>
    </row>
    <row r="8" customFormat="false" ht="15" hidden="false" customHeight="false" outlineLevel="0" collapsed="false">
      <c r="A8" s="0" t="s">
        <v>5</v>
      </c>
    </row>
    <row r="9" customFormat="false" ht="15" hidden="false" customHeight="false" outlineLevel="0" collapsed="false">
      <c r="A9" s="0" t="s">
        <v>6</v>
      </c>
    </row>
    <row r="10" customFormat="false" ht="15" hidden="false" customHeight="false" outlineLevel="0" collapsed="false">
      <c r="A10" s="0" t="s">
        <v>7</v>
      </c>
    </row>
    <row r="11" customFormat="false" ht="15" hidden="false" customHeight="false" outlineLevel="0" collapsed="false">
      <c r="A11" s="0" t="s">
        <v>8</v>
      </c>
    </row>
    <row r="12" customFormat="false" ht="15" hidden="false" customHeight="false" outlineLevel="0" collapsed="false">
      <c r="A12" s="0" t="s">
        <v>9</v>
      </c>
    </row>
    <row r="14" customFormat="false" ht="15" hidden="false" customHeight="false" outlineLevel="0" collapsed="false">
      <c r="A14" s="2" t="s">
        <v>10</v>
      </c>
    </row>
    <row r="15" customFormat="false" ht="15" hidden="false" customHeight="false" outlineLevel="0" collapsed="false">
      <c r="A15" s="3" t="s">
        <v>11</v>
      </c>
    </row>
    <row r="16" customFormat="false" ht="15" hidden="false" customHeight="false" outlineLevel="0" collapsed="false">
      <c r="A16" s="3" t="s">
        <v>12</v>
      </c>
    </row>
    <row r="17" customFormat="false" ht="15" hidden="false" customHeight="false" outlineLevel="0" collapsed="false">
      <c r="A17" s="3" t="s">
        <v>13</v>
      </c>
    </row>
    <row r="18" customFormat="false" ht="15" hidden="false" customHeight="false" outlineLevel="0" collapsed="false">
      <c r="A18" s="3" t="s">
        <v>14</v>
      </c>
    </row>
    <row r="19" customFormat="false" ht="15" hidden="false" customHeight="false" outlineLevel="0" collapsed="false">
      <c r="A19" s="3" t="s">
        <v>15</v>
      </c>
    </row>
    <row r="21" customFormat="false" ht="15" hidden="false" customHeight="false" outlineLevel="0" collapsed="false">
      <c r="A21" s="2" t="s">
        <v>16</v>
      </c>
    </row>
    <row r="22" customFormat="false" ht="15" hidden="false" customHeight="false" outlineLevel="0" collapsed="false">
      <c r="A22" s="3" t="s">
        <v>17</v>
      </c>
    </row>
    <row r="23" customFormat="false" ht="23.85" hidden="false" customHeight="false" outlineLevel="0" collapsed="false">
      <c r="A23" s="3" t="s">
        <v>18</v>
      </c>
    </row>
    <row r="24" customFormat="false" ht="23.85" hidden="false" customHeight="false" outlineLevel="0" collapsed="false">
      <c r="A24" s="3" t="s">
        <v>19</v>
      </c>
    </row>
    <row r="25" customFormat="false" ht="15" hidden="false" customHeight="false" outlineLevel="0" collapsed="false">
      <c r="A25" s="3" t="s">
        <v>20</v>
      </c>
    </row>
    <row r="26" customFormat="false" ht="15" hidden="false" customHeight="false" outlineLevel="0" collapsed="false">
      <c r="A26" s="3" t="s">
        <v>21</v>
      </c>
    </row>
    <row r="27" customFormat="false" ht="23.85" hidden="false" customHeight="false" outlineLevel="0" collapsed="false">
      <c r="A27" s="3" t="s">
        <v>22</v>
      </c>
    </row>
    <row r="29" customFormat="false" ht="15" hidden="false" customHeight="false" outlineLevel="0" collapsed="false">
      <c r="A29" s="2" t="s">
        <v>23</v>
      </c>
    </row>
    <row r="30" customFormat="false" ht="23.85" hidden="false" customHeight="false" outlineLevel="0" collapsed="false">
      <c r="A30" s="3" t="s">
        <v>24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45"/>
    <col collapsed="false" customWidth="true" hidden="false" outlineLevel="0" max="5" min="3" style="0" width="12"/>
    <col collapsed="false" customWidth="true" hidden="false" outlineLevel="0" max="6" min="6" style="0" width="40"/>
  </cols>
  <sheetData>
    <row r="1" customFormat="false" ht="26.85" hidden="false" customHeight="false" outlineLevel="0" collapsed="false">
      <c r="A1" s="4" t="s">
        <v>25</v>
      </c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</row>
    <row r="2" customFormat="false" ht="30" hidden="false" customHeight="true" outlineLevel="0" collapsed="false">
      <c r="A2" s="5" t="s">
        <v>31</v>
      </c>
      <c r="B2" s="6" t="s">
        <v>32</v>
      </c>
      <c r="C2" s="7"/>
      <c r="D2" s="7"/>
      <c r="E2" s="8" t="str">
        <f aca="false">IF(AND(ISNUMBER(D2),ISNUMBER(C2)),D2-C2,"")</f>
        <v/>
      </c>
      <c r="F2" s="6"/>
    </row>
    <row r="3" customFormat="false" ht="30" hidden="false" customHeight="true" outlineLevel="0" collapsed="false">
      <c r="A3" s="9"/>
      <c r="B3" s="6" t="s">
        <v>33</v>
      </c>
      <c r="C3" s="7"/>
      <c r="D3" s="7"/>
      <c r="E3" s="8" t="str">
        <f aca="false">IF(AND(ISNUMBER(D3),ISNUMBER(C3)),D3-C3,"")</f>
        <v/>
      </c>
      <c r="F3" s="6"/>
    </row>
    <row r="4" customFormat="false" ht="30" hidden="false" customHeight="true" outlineLevel="0" collapsed="false">
      <c r="A4" s="9"/>
      <c r="B4" s="6" t="s">
        <v>34</v>
      </c>
      <c r="C4" s="7"/>
      <c r="D4" s="7"/>
      <c r="E4" s="8" t="str">
        <f aca="false">IF(AND(ISNUMBER(D4),ISNUMBER(C4)),D4-C4,"")</f>
        <v/>
      </c>
      <c r="F4" s="6"/>
    </row>
    <row r="5" customFormat="false" ht="30" hidden="false" customHeight="true" outlineLevel="0" collapsed="false">
      <c r="A5" s="9"/>
      <c r="B5" s="6" t="s">
        <v>35</v>
      </c>
      <c r="C5" s="7"/>
      <c r="D5" s="7"/>
      <c r="E5" s="8" t="str">
        <f aca="false">IF(AND(ISNUMBER(D5),ISNUMBER(C5)),D5-C5,"")</f>
        <v/>
      </c>
      <c r="F5" s="6"/>
    </row>
    <row r="6" customFormat="false" ht="30" hidden="false" customHeight="true" outlineLevel="0" collapsed="false">
      <c r="A6" s="9"/>
      <c r="B6" s="6" t="s">
        <v>36</v>
      </c>
      <c r="C6" s="7"/>
      <c r="D6" s="7"/>
      <c r="E6" s="8" t="str">
        <f aca="false">IF(AND(ISNUMBER(D6),ISNUMBER(C6)),D6-C6,"")</f>
        <v/>
      </c>
      <c r="F6" s="6"/>
    </row>
    <row r="7" customFormat="false" ht="30" hidden="false" customHeight="true" outlineLevel="0" collapsed="false">
      <c r="A7" s="9"/>
      <c r="B7" s="6" t="s">
        <v>37</v>
      </c>
      <c r="C7" s="7"/>
      <c r="D7" s="7"/>
      <c r="E7" s="8" t="str">
        <f aca="false">IF(AND(ISNUMBER(D7),ISNUMBER(C7)),D7-C7,"")</f>
        <v/>
      </c>
      <c r="F7" s="6"/>
    </row>
    <row r="8" customFormat="false" ht="18" hidden="false" customHeight="true" outlineLevel="0" collapsed="false">
      <c r="A8" s="10" t="s">
        <v>38</v>
      </c>
      <c r="C8" s="11" t="str">
        <f aca="false">IFERROR(AVERAGE(C2:C7),"")</f>
        <v/>
      </c>
      <c r="D8" s="11" t="str">
        <f aca="false">IFERROR(AVERAGE(D2:D7),"")</f>
        <v/>
      </c>
      <c r="E8" s="11" t="str">
        <f aca="false">IFERROR(AVERAGE(E2:E7),"")</f>
        <v/>
      </c>
      <c r="F8" s="12"/>
    </row>
    <row r="9" customFormat="false" ht="30" hidden="false" customHeight="true" outlineLevel="0" collapsed="false">
      <c r="A9" s="5" t="s">
        <v>39</v>
      </c>
      <c r="B9" s="6" t="s">
        <v>40</v>
      </c>
      <c r="C9" s="7"/>
      <c r="D9" s="7"/>
      <c r="E9" s="8" t="str">
        <f aca="false">IF(AND(ISNUMBER(D9),ISNUMBER(C9)),D9-C9,"")</f>
        <v/>
      </c>
      <c r="F9" s="6"/>
    </row>
    <row r="10" customFormat="false" ht="30" hidden="false" customHeight="true" outlineLevel="0" collapsed="false">
      <c r="A10" s="9"/>
      <c r="B10" s="6" t="s">
        <v>41</v>
      </c>
      <c r="C10" s="7"/>
      <c r="D10" s="7"/>
      <c r="E10" s="8" t="str">
        <f aca="false">IF(AND(ISNUMBER(D10),ISNUMBER(C10)),D10-C10,"")</f>
        <v/>
      </c>
      <c r="F10" s="6"/>
    </row>
    <row r="11" customFormat="false" ht="30" hidden="false" customHeight="true" outlineLevel="0" collapsed="false">
      <c r="A11" s="9"/>
      <c r="B11" s="6" t="s">
        <v>42</v>
      </c>
      <c r="C11" s="7"/>
      <c r="D11" s="7"/>
      <c r="E11" s="8" t="str">
        <f aca="false">IF(AND(ISNUMBER(D11),ISNUMBER(C11)),D11-C11,"")</f>
        <v/>
      </c>
      <c r="F11" s="6"/>
    </row>
    <row r="12" customFormat="false" ht="30" hidden="false" customHeight="true" outlineLevel="0" collapsed="false">
      <c r="A12" s="9"/>
      <c r="B12" s="6" t="s">
        <v>43</v>
      </c>
      <c r="C12" s="7"/>
      <c r="D12" s="7"/>
      <c r="E12" s="8" t="str">
        <f aca="false">IF(AND(ISNUMBER(D12),ISNUMBER(C12)),D12-C12,"")</f>
        <v/>
      </c>
      <c r="F12" s="6"/>
    </row>
    <row r="13" customFormat="false" ht="30" hidden="false" customHeight="true" outlineLevel="0" collapsed="false">
      <c r="A13" s="9"/>
      <c r="B13" s="6" t="s">
        <v>44</v>
      </c>
      <c r="C13" s="7"/>
      <c r="D13" s="7"/>
      <c r="E13" s="8" t="str">
        <f aca="false">IF(AND(ISNUMBER(D13),ISNUMBER(C13)),D13-C13,"")</f>
        <v/>
      </c>
      <c r="F13" s="6"/>
    </row>
    <row r="14" customFormat="false" ht="30" hidden="false" customHeight="true" outlineLevel="0" collapsed="false">
      <c r="A14" s="9"/>
      <c r="B14" s="6" t="s">
        <v>45</v>
      </c>
      <c r="C14" s="7"/>
      <c r="D14" s="7"/>
      <c r="E14" s="8" t="str">
        <f aca="false">IF(AND(ISNUMBER(D14),ISNUMBER(C14)),D14-C14,"")</f>
        <v/>
      </c>
      <c r="F14" s="6"/>
    </row>
    <row r="15" customFormat="false" ht="18" hidden="false" customHeight="true" outlineLevel="0" collapsed="false">
      <c r="A15" s="10" t="s">
        <v>46</v>
      </c>
      <c r="C15" s="11" t="str">
        <f aca="false">IFERROR(AVERAGE(C9:C14),"")</f>
        <v/>
      </c>
      <c r="D15" s="11" t="str">
        <f aca="false">IFERROR(AVERAGE(D9:D14),"")</f>
        <v/>
      </c>
      <c r="E15" s="11" t="str">
        <f aca="false">IFERROR(AVERAGE(E9:E14),"")</f>
        <v/>
      </c>
      <c r="F15" s="12"/>
    </row>
    <row r="16" customFormat="false" ht="30" hidden="false" customHeight="true" outlineLevel="0" collapsed="false">
      <c r="A16" s="5" t="s">
        <v>47</v>
      </c>
      <c r="B16" s="6" t="s">
        <v>48</v>
      </c>
      <c r="C16" s="7"/>
      <c r="D16" s="7"/>
      <c r="E16" s="8" t="str">
        <f aca="false">IF(AND(ISNUMBER(D16),ISNUMBER(C16)),D16-C16,"")</f>
        <v/>
      </c>
      <c r="F16" s="6"/>
    </row>
    <row r="17" customFormat="false" ht="30" hidden="false" customHeight="true" outlineLevel="0" collapsed="false">
      <c r="A17" s="9"/>
      <c r="B17" s="6" t="s">
        <v>49</v>
      </c>
      <c r="C17" s="7"/>
      <c r="D17" s="7"/>
      <c r="E17" s="8" t="str">
        <f aca="false">IF(AND(ISNUMBER(D17),ISNUMBER(C17)),D17-C17,"")</f>
        <v/>
      </c>
      <c r="F17" s="6"/>
    </row>
    <row r="18" customFormat="false" ht="30" hidden="false" customHeight="true" outlineLevel="0" collapsed="false">
      <c r="A18" s="9"/>
      <c r="B18" s="6" t="s">
        <v>50</v>
      </c>
      <c r="C18" s="7"/>
      <c r="D18" s="7"/>
      <c r="E18" s="8" t="str">
        <f aca="false">IF(AND(ISNUMBER(D18),ISNUMBER(C18)),D18-C18,"")</f>
        <v/>
      </c>
      <c r="F18" s="6"/>
    </row>
    <row r="19" customFormat="false" ht="30" hidden="false" customHeight="true" outlineLevel="0" collapsed="false">
      <c r="A19" s="9"/>
      <c r="B19" s="6" t="s">
        <v>51</v>
      </c>
      <c r="C19" s="7"/>
      <c r="D19" s="7"/>
      <c r="E19" s="8" t="str">
        <f aca="false">IF(AND(ISNUMBER(D19),ISNUMBER(C19)),D19-C19,"")</f>
        <v/>
      </c>
      <c r="F19" s="6"/>
    </row>
    <row r="20" customFormat="false" ht="30" hidden="false" customHeight="true" outlineLevel="0" collapsed="false">
      <c r="A20" s="9"/>
      <c r="B20" s="6" t="s">
        <v>52</v>
      </c>
      <c r="C20" s="7"/>
      <c r="D20" s="7"/>
      <c r="E20" s="8" t="str">
        <f aca="false">IF(AND(ISNUMBER(D20),ISNUMBER(C20)),D20-C20,"")</f>
        <v/>
      </c>
      <c r="F20" s="6"/>
    </row>
    <row r="21" customFormat="false" ht="30" hidden="false" customHeight="true" outlineLevel="0" collapsed="false">
      <c r="A21" s="9"/>
      <c r="B21" s="6" t="s">
        <v>53</v>
      </c>
      <c r="C21" s="7"/>
      <c r="D21" s="7"/>
      <c r="E21" s="8" t="str">
        <f aca="false">IF(AND(ISNUMBER(D21),ISNUMBER(C21)),D21-C21,"")</f>
        <v/>
      </c>
      <c r="F21" s="6"/>
    </row>
    <row r="22" customFormat="false" ht="18" hidden="false" customHeight="true" outlineLevel="0" collapsed="false">
      <c r="A22" s="10" t="s">
        <v>54</v>
      </c>
      <c r="C22" s="11" t="str">
        <f aca="false">IFERROR(AVERAGE(C16:C21),"")</f>
        <v/>
      </c>
      <c r="D22" s="11" t="str">
        <f aca="false">IFERROR(AVERAGE(D16:D21),"")</f>
        <v/>
      </c>
      <c r="E22" s="11" t="str">
        <f aca="false">IFERROR(AVERAGE(E16:E21),"")</f>
        <v/>
      </c>
      <c r="F22" s="12"/>
    </row>
    <row r="23" customFormat="false" ht="30" hidden="false" customHeight="true" outlineLevel="0" collapsed="false">
      <c r="A23" s="5" t="s">
        <v>55</v>
      </c>
      <c r="B23" s="6" t="s">
        <v>56</v>
      </c>
      <c r="C23" s="7"/>
      <c r="D23" s="7"/>
      <c r="E23" s="8" t="str">
        <f aca="false">IF(AND(ISNUMBER(D23),ISNUMBER(C23)),D23-C23,"")</f>
        <v/>
      </c>
      <c r="F23" s="6"/>
    </row>
    <row r="24" customFormat="false" ht="30" hidden="false" customHeight="true" outlineLevel="0" collapsed="false">
      <c r="A24" s="9"/>
      <c r="B24" s="6" t="s">
        <v>57</v>
      </c>
      <c r="C24" s="7"/>
      <c r="D24" s="7"/>
      <c r="E24" s="8" t="str">
        <f aca="false">IF(AND(ISNUMBER(D24),ISNUMBER(C24)),D24-C24,"")</f>
        <v/>
      </c>
      <c r="F24" s="6"/>
    </row>
    <row r="25" customFormat="false" ht="30" hidden="false" customHeight="true" outlineLevel="0" collapsed="false">
      <c r="A25" s="9"/>
      <c r="B25" s="6" t="s">
        <v>58</v>
      </c>
      <c r="C25" s="7"/>
      <c r="D25" s="7"/>
      <c r="E25" s="8" t="str">
        <f aca="false">IF(AND(ISNUMBER(D25),ISNUMBER(C25)),D25-C25,"")</f>
        <v/>
      </c>
      <c r="F25" s="6"/>
    </row>
    <row r="26" customFormat="false" ht="30" hidden="false" customHeight="true" outlineLevel="0" collapsed="false">
      <c r="A26" s="9"/>
      <c r="B26" s="6" t="s">
        <v>59</v>
      </c>
      <c r="C26" s="7"/>
      <c r="D26" s="7"/>
      <c r="E26" s="8" t="str">
        <f aca="false">IF(AND(ISNUMBER(D26),ISNUMBER(C26)),D26-C26,"")</f>
        <v/>
      </c>
      <c r="F26" s="6"/>
    </row>
    <row r="27" customFormat="false" ht="30" hidden="false" customHeight="true" outlineLevel="0" collapsed="false">
      <c r="A27" s="9"/>
      <c r="B27" s="6" t="s">
        <v>60</v>
      </c>
      <c r="C27" s="7"/>
      <c r="D27" s="7"/>
      <c r="E27" s="8" t="str">
        <f aca="false">IF(AND(ISNUMBER(D27),ISNUMBER(C27)),D27-C27,"")</f>
        <v/>
      </c>
      <c r="F27" s="6"/>
    </row>
    <row r="28" customFormat="false" ht="30" hidden="false" customHeight="true" outlineLevel="0" collapsed="false">
      <c r="A28" s="9"/>
      <c r="B28" s="6" t="s">
        <v>61</v>
      </c>
      <c r="C28" s="7"/>
      <c r="D28" s="7"/>
      <c r="E28" s="8" t="str">
        <f aca="false">IF(AND(ISNUMBER(D28),ISNUMBER(C28)),D28-C28,"")</f>
        <v/>
      </c>
      <c r="F28" s="6"/>
    </row>
    <row r="29" customFormat="false" ht="18" hidden="false" customHeight="true" outlineLevel="0" collapsed="false">
      <c r="A29" s="10" t="s">
        <v>62</v>
      </c>
      <c r="C29" s="11" t="str">
        <f aca="false">IFERROR(AVERAGE(C23:C28),"")</f>
        <v/>
      </c>
      <c r="D29" s="11" t="str">
        <f aca="false">IFERROR(AVERAGE(D23:D28),"")</f>
        <v/>
      </c>
      <c r="E29" s="11" t="str">
        <f aca="false">IFERROR(AVERAGE(E23:E28),"")</f>
        <v/>
      </c>
      <c r="F29" s="12"/>
    </row>
    <row r="30" customFormat="false" ht="30" hidden="false" customHeight="true" outlineLevel="0" collapsed="false">
      <c r="A30" s="5" t="s">
        <v>63</v>
      </c>
      <c r="B30" s="6" t="s">
        <v>64</v>
      </c>
      <c r="C30" s="7"/>
      <c r="D30" s="7"/>
      <c r="E30" s="8" t="str">
        <f aca="false">IF(AND(ISNUMBER(D30),ISNUMBER(C30)),D30-C30,"")</f>
        <v/>
      </c>
      <c r="F30" s="6"/>
    </row>
    <row r="31" customFormat="false" ht="30" hidden="false" customHeight="true" outlineLevel="0" collapsed="false">
      <c r="A31" s="9"/>
      <c r="B31" s="6" t="s">
        <v>65</v>
      </c>
      <c r="C31" s="7"/>
      <c r="D31" s="7"/>
      <c r="E31" s="8" t="str">
        <f aca="false">IF(AND(ISNUMBER(D31),ISNUMBER(C31)),D31-C31,"")</f>
        <v/>
      </c>
      <c r="F31" s="6"/>
    </row>
    <row r="32" customFormat="false" ht="30" hidden="false" customHeight="true" outlineLevel="0" collapsed="false">
      <c r="A32" s="9"/>
      <c r="B32" s="6" t="s">
        <v>66</v>
      </c>
      <c r="C32" s="7"/>
      <c r="D32" s="7"/>
      <c r="E32" s="8" t="str">
        <f aca="false">IF(AND(ISNUMBER(D32),ISNUMBER(C32)),D32-C32,"")</f>
        <v/>
      </c>
      <c r="F32" s="6"/>
    </row>
    <row r="33" customFormat="false" ht="30" hidden="false" customHeight="true" outlineLevel="0" collapsed="false">
      <c r="A33" s="9"/>
      <c r="B33" s="6" t="s">
        <v>67</v>
      </c>
      <c r="C33" s="7"/>
      <c r="D33" s="7"/>
      <c r="E33" s="8" t="str">
        <f aca="false">IF(AND(ISNUMBER(D33),ISNUMBER(C33)),D33-C33,"")</f>
        <v/>
      </c>
      <c r="F33" s="6"/>
    </row>
    <row r="34" customFormat="false" ht="30" hidden="false" customHeight="true" outlineLevel="0" collapsed="false">
      <c r="A34" s="9"/>
      <c r="B34" s="6" t="s">
        <v>68</v>
      </c>
      <c r="C34" s="7"/>
      <c r="D34" s="7"/>
      <c r="E34" s="8" t="str">
        <f aca="false">IF(AND(ISNUMBER(D34),ISNUMBER(C34)),D34-C34,"")</f>
        <v/>
      </c>
      <c r="F34" s="6"/>
    </row>
    <row r="35" customFormat="false" ht="30" hidden="false" customHeight="true" outlineLevel="0" collapsed="false">
      <c r="A35" s="9"/>
      <c r="B35" s="6" t="s">
        <v>69</v>
      </c>
      <c r="C35" s="7"/>
      <c r="D35" s="7"/>
      <c r="E35" s="8" t="str">
        <f aca="false">IF(AND(ISNUMBER(D35),ISNUMBER(C35)),D35-C35,"")</f>
        <v/>
      </c>
      <c r="F35" s="6"/>
    </row>
    <row r="36" customFormat="false" ht="18" hidden="false" customHeight="true" outlineLevel="0" collapsed="false">
      <c r="A36" s="10" t="s">
        <v>70</v>
      </c>
      <c r="C36" s="11" t="str">
        <f aca="false">IFERROR(AVERAGE(C30:C35),"")</f>
        <v/>
      </c>
      <c r="D36" s="11" t="str">
        <f aca="false">IFERROR(AVERAGE(D30:D35),"")</f>
        <v/>
      </c>
      <c r="E36" s="11" t="str">
        <f aca="false">IFERROR(AVERAGE(E30:E35),"")</f>
        <v/>
      </c>
      <c r="F36" s="12"/>
    </row>
    <row r="37" customFormat="false" ht="30" hidden="false" customHeight="true" outlineLevel="0" collapsed="false">
      <c r="A37" s="5" t="s">
        <v>71</v>
      </c>
      <c r="B37" s="6" t="s">
        <v>72</v>
      </c>
      <c r="C37" s="7"/>
      <c r="D37" s="7"/>
      <c r="E37" s="8" t="str">
        <f aca="false">IF(AND(ISNUMBER(D37),ISNUMBER(C37)),D37-C37,"")</f>
        <v/>
      </c>
      <c r="F37" s="6"/>
    </row>
    <row r="38" customFormat="false" ht="30" hidden="false" customHeight="true" outlineLevel="0" collapsed="false">
      <c r="A38" s="9"/>
      <c r="B38" s="6" t="s">
        <v>73</v>
      </c>
      <c r="C38" s="7"/>
      <c r="D38" s="7"/>
      <c r="E38" s="8" t="str">
        <f aca="false">IF(AND(ISNUMBER(D38),ISNUMBER(C38)),D38-C38,"")</f>
        <v/>
      </c>
      <c r="F38" s="6"/>
    </row>
    <row r="39" customFormat="false" ht="30" hidden="false" customHeight="true" outlineLevel="0" collapsed="false">
      <c r="A39" s="9"/>
      <c r="B39" s="6" t="s">
        <v>74</v>
      </c>
      <c r="C39" s="7"/>
      <c r="D39" s="7"/>
      <c r="E39" s="8" t="str">
        <f aca="false">IF(AND(ISNUMBER(D39),ISNUMBER(C39)),D39-C39,"")</f>
        <v/>
      </c>
      <c r="F39" s="6"/>
    </row>
    <row r="40" customFormat="false" ht="30" hidden="false" customHeight="true" outlineLevel="0" collapsed="false">
      <c r="A40" s="9"/>
      <c r="B40" s="6" t="s">
        <v>75</v>
      </c>
      <c r="C40" s="7"/>
      <c r="D40" s="7"/>
      <c r="E40" s="8" t="str">
        <f aca="false">IF(AND(ISNUMBER(D40),ISNUMBER(C40)),D40-C40,"")</f>
        <v/>
      </c>
      <c r="F40" s="6"/>
    </row>
    <row r="41" customFormat="false" ht="30" hidden="false" customHeight="true" outlineLevel="0" collapsed="false">
      <c r="A41" s="9"/>
      <c r="B41" s="6" t="s">
        <v>76</v>
      </c>
      <c r="C41" s="7"/>
      <c r="D41" s="7"/>
      <c r="E41" s="8" t="str">
        <f aca="false">IF(AND(ISNUMBER(D41),ISNUMBER(C41)),D41-C41,"")</f>
        <v/>
      </c>
      <c r="F41" s="6"/>
    </row>
    <row r="42" customFormat="false" ht="30" hidden="false" customHeight="true" outlineLevel="0" collapsed="false">
      <c r="A42" s="9"/>
      <c r="B42" s="6" t="s">
        <v>77</v>
      </c>
      <c r="C42" s="7"/>
      <c r="D42" s="7"/>
      <c r="E42" s="8" t="str">
        <f aca="false">IF(AND(ISNUMBER(D42),ISNUMBER(C42)),D42-C42,"")</f>
        <v/>
      </c>
      <c r="F42" s="6"/>
    </row>
    <row r="43" customFormat="false" ht="18" hidden="false" customHeight="true" outlineLevel="0" collapsed="false">
      <c r="A43" s="10" t="s">
        <v>78</v>
      </c>
      <c r="C43" s="11" t="str">
        <f aca="false">IFERROR(AVERAGE(C37:C42),"")</f>
        <v/>
      </c>
      <c r="D43" s="11" t="str">
        <f aca="false">IFERROR(AVERAGE(D37:D42),"")</f>
        <v/>
      </c>
      <c r="E43" s="11" t="str">
        <f aca="false">IFERROR(AVERAGE(E37:E42),"")</f>
        <v/>
      </c>
      <c r="F43" s="12"/>
    </row>
    <row r="45" customFormat="false" ht="15" hidden="false" customHeight="false" outlineLevel="0" collapsed="false">
      <c r="A45" s="13" t="s">
        <v>79</v>
      </c>
      <c r="C45" s="14" t="str">
        <f aca="false">IFERROR(AVERAGE(C8,C15,C22,C29,C36,C43),"")</f>
        <v/>
      </c>
      <c r="D45" s="14" t="str">
        <f aca="false">IFERROR(AVERAGE(D8,D15,D22,D29,D36,D43),"")</f>
        <v/>
      </c>
      <c r="E45" s="14" t="str">
        <f aca="false">IFERROR(AVERAGE(E8,E15,E22,E29,E36,E43),"")</f>
        <v/>
      </c>
    </row>
  </sheetData>
  <dataValidations count="1">
    <dataValidation allowBlank="false" errorStyle="stop" operator="between" showDropDown="false" showErrorMessage="false" showInputMessage="false" sqref="C2:D7 C9:D14 C16:D21 C23:D28 C30:D35 C37:D42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5" min="2" style="0" width="16"/>
  </cols>
  <sheetData>
    <row r="1" customFormat="false" ht="26.85" hidden="false" customHeight="false" outlineLevel="0" collapsed="false">
      <c r="A1" s="4" t="s">
        <v>25</v>
      </c>
      <c r="B1" s="4" t="s">
        <v>80</v>
      </c>
      <c r="C1" s="4" t="s">
        <v>81</v>
      </c>
      <c r="D1" s="4" t="s">
        <v>82</v>
      </c>
      <c r="E1" s="4" t="s">
        <v>83</v>
      </c>
    </row>
    <row r="2" customFormat="false" ht="15" hidden="false" customHeight="false" outlineLevel="0" collapsed="false">
      <c r="A2" s="5" t="s">
        <v>31</v>
      </c>
      <c r="B2" s="15" t="n">
        <v>2.8</v>
      </c>
      <c r="C2" s="15" t="n">
        <v>3.7</v>
      </c>
      <c r="D2" s="15" t="n">
        <v>3.9</v>
      </c>
      <c r="E2" s="15" t="n">
        <v>4.5</v>
      </c>
    </row>
    <row r="3" customFormat="false" ht="15" hidden="false" customHeight="false" outlineLevel="0" collapsed="false">
      <c r="A3" s="5" t="s">
        <v>39</v>
      </c>
      <c r="B3" s="15" t="n">
        <v>2.5</v>
      </c>
      <c r="C3" s="15" t="n">
        <v>3.4</v>
      </c>
      <c r="D3" s="15" t="n">
        <v>3.8</v>
      </c>
      <c r="E3" s="15" t="n">
        <v>4.6</v>
      </c>
    </row>
    <row r="4" customFormat="false" ht="15" hidden="false" customHeight="false" outlineLevel="0" collapsed="false">
      <c r="A4" s="5" t="s">
        <v>47</v>
      </c>
      <c r="B4" s="15" t="n">
        <v>2.6</v>
      </c>
      <c r="C4" s="15" t="n">
        <v>3.5</v>
      </c>
      <c r="D4" s="15" t="n">
        <v>4</v>
      </c>
      <c r="E4" s="15" t="n">
        <v>4.7</v>
      </c>
    </row>
    <row r="5" customFormat="false" ht="15" hidden="false" customHeight="false" outlineLevel="0" collapsed="false">
      <c r="A5" s="5" t="s">
        <v>55</v>
      </c>
      <c r="B5" s="15" t="n">
        <v>3.1</v>
      </c>
      <c r="C5" s="15" t="n">
        <v>3.8</v>
      </c>
      <c r="D5" s="15" t="n">
        <v>4.2</v>
      </c>
      <c r="E5" s="15" t="n">
        <v>4.8</v>
      </c>
    </row>
    <row r="6" customFormat="false" ht="15" hidden="false" customHeight="false" outlineLevel="0" collapsed="false">
      <c r="A6" s="5" t="s">
        <v>63</v>
      </c>
      <c r="B6" s="15" t="n">
        <v>2.4</v>
      </c>
      <c r="C6" s="15" t="n">
        <v>3.3</v>
      </c>
      <c r="D6" s="15" t="n">
        <v>3.7</v>
      </c>
      <c r="E6" s="15" t="n">
        <v>4.4</v>
      </c>
    </row>
    <row r="7" customFormat="false" ht="15" hidden="false" customHeight="false" outlineLevel="0" collapsed="false">
      <c r="A7" s="5" t="s">
        <v>71</v>
      </c>
      <c r="B7" s="15" t="n">
        <v>2.3</v>
      </c>
      <c r="C7" s="15" t="n">
        <v>3.2</v>
      </c>
      <c r="D7" s="15" t="n">
        <v>3.6</v>
      </c>
      <c r="E7" s="15" t="n">
        <v>4.5</v>
      </c>
    </row>
    <row r="9" customFormat="false" ht="15" hidden="false" customHeight="false" outlineLevel="0" collapsed="false">
      <c r="A9" s="13" t="s">
        <v>84</v>
      </c>
      <c r="B9" s="14" t="n">
        <f aca="false">AVERAGE(B2:B7)</f>
        <v>2.61666666666667</v>
      </c>
      <c r="C9" s="14" t="n">
        <f aca="false">AVERAGE(C2:C7)</f>
        <v>3.48333333333333</v>
      </c>
      <c r="D9" s="14" t="n">
        <f aca="false">AVERAGE(D2:D7)</f>
        <v>3.86666666666667</v>
      </c>
      <c r="E9" s="14" t="n">
        <f aca="false">AVERAGE(E2:E7)</f>
        <v>4.58333333333333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50"/>
  </cols>
  <sheetData>
    <row r="1" customFormat="false" ht="17.35" hidden="false" customHeight="false" outlineLevel="0" collapsed="false">
      <c r="A1" s="16" t="s">
        <v>85</v>
      </c>
      <c r="B1" s="16"/>
    </row>
    <row r="3" customFormat="false" ht="15" hidden="false" customHeight="false" outlineLevel="0" collapsed="false">
      <c r="A3" s="2" t="s">
        <v>86</v>
      </c>
      <c r="B3" s="17" t="n">
        <f aca="false">Assessment!C47</f>
        <v>0</v>
      </c>
    </row>
    <row r="5" customFormat="false" ht="15" hidden="false" customHeight="false" outlineLevel="0" collapsed="false">
      <c r="A5" s="2" t="s">
        <v>87</v>
      </c>
    </row>
    <row r="6" customFormat="false" ht="15" hidden="false" customHeight="false" outlineLevel="0" collapsed="false">
      <c r="A6" s="18" t="s">
        <v>25</v>
      </c>
      <c r="B6" s="18" t="s">
        <v>88</v>
      </c>
      <c r="C6" s="18" t="s">
        <v>89</v>
      </c>
      <c r="D6" s="18" t="s">
        <v>29</v>
      </c>
    </row>
    <row r="7" customFormat="false" ht="15" hidden="false" customHeight="false" outlineLevel="0" collapsed="false">
      <c r="A7" s="19" t="s">
        <v>31</v>
      </c>
      <c r="B7" s="15" t="str">
        <f aca="false">Assessment!C8</f>
        <v/>
      </c>
      <c r="C7" s="15" t="str">
        <f aca="false">Assessment!D8</f>
        <v/>
      </c>
      <c r="D7" s="15" t="str">
        <f aca="false">Assessment!E8</f>
        <v/>
      </c>
    </row>
    <row r="8" customFormat="false" ht="15" hidden="false" customHeight="false" outlineLevel="0" collapsed="false">
      <c r="A8" s="19" t="s">
        <v>39</v>
      </c>
      <c r="B8" s="15" t="str">
        <f aca="false">Assessment!C15</f>
        <v/>
      </c>
      <c r="C8" s="15" t="str">
        <f aca="false">Assessment!D15</f>
        <v/>
      </c>
      <c r="D8" s="15" t="str">
        <f aca="false">Assessment!E15</f>
        <v/>
      </c>
    </row>
    <row r="9" customFormat="false" ht="15" hidden="false" customHeight="false" outlineLevel="0" collapsed="false">
      <c r="A9" s="19" t="s">
        <v>47</v>
      </c>
      <c r="B9" s="15" t="str">
        <f aca="false">Assessment!C22</f>
        <v/>
      </c>
      <c r="C9" s="15" t="str">
        <f aca="false">Assessment!D22</f>
        <v/>
      </c>
      <c r="D9" s="15" t="str">
        <f aca="false">Assessment!E22</f>
        <v/>
      </c>
    </row>
    <row r="10" customFormat="false" ht="15" hidden="false" customHeight="false" outlineLevel="0" collapsed="false">
      <c r="A10" s="19" t="s">
        <v>55</v>
      </c>
      <c r="B10" s="15" t="str">
        <f aca="false">Assessment!C29</f>
        <v/>
      </c>
      <c r="C10" s="15" t="str">
        <f aca="false">Assessment!D29</f>
        <v/>
      </c>
      <c r="D10" s="15" t="str">
        <f aca="false">Assessment!E29</f>
        <v/>
      </c>
    </row>
    <row r="11" customFormat="false" ht="15" hidden="false" customHeight="false" outlineLevel="0" collapsed="false">
      <c r="A11" s="19" t="s">
        <v>63</v>
      </c>
      <c r="B11" s="15" t="str">
        <f aca="false">Assessment!C36</f>
        <v/>
      </c>
      <c r="C11" s="15" t="str">
        <f aca="false">Assessment!D36</f>
        <v/>
      </c>
      <c r="D11" s="15" t="str">
        <f aca="false">Assessment!E36</f>
        <v/>
      </c>
    </row>
    <row r="12" customFormat="false" ht="15" hidden="false" customHeight="false" outlineLevel="0" collapsed="false">
      <c r="A12" s="19" t="s">
        <v>71</v>
      </c>
      <c r="B12" s="15" t="str">
        <f aca="false">Assessment!C43</f>
        <v/>
      </c>
      <c r="C12" s="15" t="str">
        <f aca="false">Assessment!D43</f>
        <v/>
      </c>
      <c r="D12" s="15" t="str">
        <f aca="false">Assessment!E43</f>
        <v/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5"/>
    <col collapsed="false" customWidth="true" hidden="false" outlineLevel="0" max="3" min="3" style="0" width="50"/>
    <col collapsed="false" customWidth="true" hidden="false" outlineLevel="0" max="4" min="4" style="0" width="25"/>
    <col collapsed="false" customWidth="true" hidden="false" outlineLevel="0" max="5" min="5" style="0" width="12"/>
    <col collapsed="false" customWidth="true" hidden="false" outlineLevel="0" max="6" min="6" style="0" width="15"/>
  </cols>
  <sheetData>
    <row r="1" customFormat="false" ht="15" hidden="false" customHeight="false" outlineLevel="0" collapsed="false">
      <c r="A1" s="4" t="s">
        <v>25</v>
      </c>
      <c r="B1" s="4" t="s">
        <v>90</v>
      </c>
      <c r="C1" s="4" t="s">
        <v>91</v>
      </c>
      <c r="D1" s="4" t="s">
        <v>92</v>
      </c>
      <c r="E1" s="4" t="s">
        <v>93</v>
      </c>
      <c r="F1" s="4" t="s">
        <v>94</v>
      </c>
    </row>
    <row r="2" customFormat="false" ht="24.75" hidden="false" customHeight="true" outlineLevel="0" collapsed="false">
      <c r="A2" s="20" t="s">
        <v>31</v>
      </c>
      <c r="B2" s="20" t="s">
        <v>95</v>
      </c>
      <c r="C2" s="6" t="s">
        <v>96</v>
      </c>
      <c r="D2" s="6" t="s">
        <v>97</v>
      </c>
      <c r="E2" s="6" t="s">
        <v>98</v>
      </c>
      <c r="F2" s="6" t="s">
        <v>99</v>
      </c>
    </row>
    <row r="3" customFormat="false" ht="24.75" hidden="false" customHeight="true" outlineLevel="0" collapsed="false">
      <c r="A3" s="20" t="s">
        <v>39</v>
      </c>
      <c r="B3" s="20" t="s">
        <v>95</v>
      </c>
      <c r="C3" s="6" t="s">
        <v>100</v>
      </c>
      <c r="D3" s="6" t="s">
        <v>101</v>
      </c>
      <c r="E3" s="6" t="s">
        <v>102</v>
      </c>
      <c r="F3" s="6" t="s">
        <v>103</v>
      </c>
    </row>
    <row r="4" customFormat="false" ht="24.75" hidden="false" customHeight="true" outlineLevel="0" collapsed="false">
      <c r="A4" s="20" t="s">
        <v>47</v>
      </c>
      <c r="B4" s="20" t="s">
        <v>104</v>
      </c>
      <c r="C4" s="6" t="s">
        <v>105</v>
      </c>
      <c r="D4" s="6" t="s">
        <v>106</v>
      </c>
      <c r="E4" s="6" t="s">
        <v>107</v>
      </c>
      <c r="F4" s="6" t="s">
        <v>108</v>
      </c>
    </row>
    <row r="5" customFormat="false" ht="24.75" hidden="false" customHeight="true" outlineLevel="0" collapsed="false">
      <c r="A5" s="20" t="s">
        <v>55</v>
      </c>
      <c r="B5" s="20" t="s">
        <v>95</v>
      </c>
      <c r="C5" s="6" t="s">
        <v>109</v>
      </c>
      <c r="D5" s="6" t="s">
        <v>110</v>
      </c>
      <c r="E5" s="6" t="s">
        <v>111</v>
      </c>
      <c r="F5" s="6" t="s">
        <v>108</v>
      </c>
    </row>
    <row r="6" customFormat="false" ht="24.75" hidden="false" customHeight="true" outlineLevel="0" collapsed="false">
      <c r="A6" s="20" t="s">
        <v>63</v>
      </c>
      <c r="B6" s="20" t="s">
        <v>104</v>
      </c>
      <c r="C6" s="6" t="s">
        <v>112</v>
      </c>
      <c r="D6" s="6" t="s">
        <v>113</v>
      </c>
      <c r="E6" s="6" t="s">
        <v>98</v>
      </c>
      <c r="F6" s="6" t="s">
        <v>99</v>
      </c>
    </row>
    <row r="7" customFormat="false" ht="24.75" hidden="false" customHeight="true" outlineLevel="0" collapsed="false">
      <c r="A7" s="20" t="s">
        <v>71</v>
      </c>
      <c r="B7" s="20" t="s">
        <v>104</v>
      </c>
      <c r="C7" s="6" t="s">
        <v>114</v>
      </c>
      <c r="D7" s="6" t="s">
        <v>101</v>
      </c>
      <c r="E7" s="6" t="s">
        <v>115</v>
      </c>
      <c r="F7" s="6" t="s">
        <v>103</v>
      </c>
    </row>
    <row r="8" customFormat="false" ht="24.75" hidden="false" customHeight="true" outlineLevel="0" collapsed="false">
      <c r="A8" s="12"/>
      <c r="B8" s="12"/>
      <c r="C8" s="12"/>
      <c r="D8" s="12"/>
      <c r="E8" s="12"/>
      <c r="F8" s="12"/>
    </row>
    <row r="9" customFormat="false" ht="24.75" hidden="false" customHeight="true" outlineLevel="0" collapsed="false">
      <c r="A9" s="12"/>
      <c r="B9" s="12"/>
      <c r="C9" s="12"/>
      <c r="D9" s="12"/>
      <c r="E9" s="12"/>
      <c r="F9" s="12"/>
    </row>
    <row r="10" customFormat="false" ht="24.75" hidden="false" customHeight="true" outlineLevel="0" collapsed="false">
      <c r="A10" s="12"/>
      <c r="B10" s="12"/>
      <c r="C10" s="12"/>
      <c r="D10" s="12"/>
      <c r="E10" s="12"/>
      <c r="F10" s="12"/>
    </row>
    <row r="11" customFormat="false" ht="24.75" hidden="false" customHeight="true" outlineLevel="0" collapsed="false">
      <c r="A11" s="12"/>
      <c r="B11" s="12"/>
      <c r="C11" s="12"/>
      <c r="D11" s="12"/>
      <c r="E11" s="12"/>
      <c r="F11" s="12"/>
    </row>
    <row r="12" customFormat="false" ht="24.75" hidden="false" customHeight="true" outlineLevel="0" collapsed="false">
      <c r="A12" s="12"/>
      <c r="B12" s="12"/>
      <c r="C12" s="12"/>
      <c r="D12" s="12"/>
      <c r="E12" s="12"/>
      <c r="F12" s="12"/>
    </row>
    <row r="13" customFormat="false" ht="24.75" hidden="false" customHeight="true" outlineLevel="0" collapsed="false">
      <c r="A13" s="12"/>
      <c r="B13" s="12"/>
      <c r="C13" s="12"/>
      <c r="D13" s="12"/>
      <c r="E13" s="12"/>
      <c r="F13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0"/>
  </cols>
  <sheetData>
    <row r="1" customFormat="false" ht="17.35" hidden="false" customHeight="false" outlineLevel="0" collapsed="false">
      <c r="A1" s="16" t="s">
        <v>116</v>
      </c>
      <c r="B1" s="16"/>
    </row>
    <row r="3" customFormat="false" ht="15" hidden="false" customHeight="false" outlineLevel="0" collapsed="false">
      <c r="A3" s="21" t="s">
        <v>31</v>
      </c>
      <c r="B3" s="21"/>
    </row>
    <row r="4" customFormat="false" ht="19.5" hidden="false" customHeight="true" outlineLevel="0" collapsed="false">
      <c r="A4" s="6" t="s">
        <v>117</v>
      </c>
      <c r="B4" s="6"/>
    </row>
    <row r="5" customFormat="false" ht="19.5" hidden="false" customHeight="true" outlineLevel="0" collapsed="false">
      <c r="A5" s="6" t="s">
        <v>118</v>
      </c>
      <c r="B5" s="6"/>
    </row>
    <row r="6" customFormat="false" ht="19.5" hidden="false" customHeight="true" outlineLevel="0" collapsed="false">
      <c r="A6" s="6" t="s">
        <v>119</v>
      </c>
      <c r="B6" s="6"/>
    </row>
    <row r="7" customFormat="false" ht="19.5" hidden="false" customHeight="true" outlineLevel="0" collapsed="false">
      <c r="A7" s="6" t="s">
        <v>120</v>
      </c>
      <c r="B7" s="6"/>
    </row>
    <row r="8" customFormat="false" ht="19.5" hidden="false" customHeight="true" outlineLevel="0" collapsed="false">
      <c r="A8" s="6" t="s">
        <v>121</v>
      </c>
      <c r="B8" s="6"/>
    </row>
    <row r="10" customFormat="false" ht="15" hidden="false" customHeight="false" outlineLevel="0" collapsed="false">
      <c r="A10" s="21" t="s">
        <v>39</v>
      </c>
      <c r="B10" s="21"/>
    </row>
    <row r="11" customFormat="false" ht="19.5" hidden="false" customHeight="true" outlineLevel="0" collapsed="false">
      <c r="A11" s="6" t="s">
        <v>122</v>
      </c>
      <c r="B11" s="6"/>
    </row>
    <row r="12" customFormat="false" ht="19.5" hidden="false" customHeight="true" outlineLevel="0" collapsed="false">
      <c r="A12" s="6" t="s">
        <v>123</v>
      </c>
      <c r="B12" s="6"/>
    </row>
    <row r="13" customFormat="false" ht="19.5" hidden="false" customHeight="true" outlineLevel="0" collapsed="false">
      <c r="A13" s="6" t="s">
        <v>124</v>
      </c>
      <c r="B13" s="6"/>
    </row>
    <row r="14" customFormat="false" ht="19.5" hidden="false" customHeight="true" outlineLevel="0" collapsed="false">
      <c r="A14" s="6" t="s">
        <v>125</v>
      </c>
      <c r="B14" s="6"/>
    </row>
    <row r="15" customFormat="false" ht="19.5" hidden="false" customHeight="true" outlineLevel="0" collapsed="false">
      <c r="A15" s="6" t="s">
        <v>126</v>
      </c>
      <c r="B15" s="6"/>
    </row>
    <row r="17" customFormat="false" ht="15" hidden="false" customHeight="false" outlineLevel="0" collapsed="false">
      <c r="A17" s="21" t="s">
        <v>47</v>
      </c>
      <c r="B17" s="21"/>
    </row>
    <row r="18" customFormat="false" ht="19.5" hidden="false" customHeight="true" outlineLevel="0" collapsed="false">
      <c r="A18" s="6" t="s">
        <v>127</v>
      </c>
      <c r="B18" s="6"/>
    </row>
    <row r="19" customFormat="false" ht="19.5" hidden="false" customHeight="true" outlineLevel="0" collapsed="false">
      <c r="A19" s="6" t="s">
        <v>128</v>
      </c>
      <c r="B19" s="6"/>
    </row>
    <row r="20" customFormat="false" ht="19.5" hidden="false" customHeight="true" outlineLevel="0" collapsed="false">
      <c r="A20" s="6" t="s">
        <v>129</v>
      </c>
      <c r="B20" s="6"/>
    </row>
    <row r="21" customFormat="false" ht="19.5" hidden="false" customHeight="true" outlineLevel="0" collapsed="false">
      <c r="A21" s="6" t="s">
        <v>130</v>
      </c>
      <c r="B21" s="6"/>
    </row>
    <row r="22" customFormat="false" ht="19.5" hidden="false" customHeight="true" outlineLevel="0" collapsed="false">
      <c r="A22" s="6" t="s">
        <v>131</v>
      </c>
      <c r="B22" s="6"/>
    </row>
    <row r="24" customFormat="false" ht="15" hidden="false" customHeight="false" outlineLevel="0" collapsed="false">
      <c r="A24" s="21" t="s">
        <v>55</v>
      </c>
      <c r="B24" s="21"/>
    </row>
    <row r="25" customFormat="false" ht="19.5" hidden="false" customHeight="true" outlineLevel="0" collapsed="false">
      <c r="A25" s="6" t="s">
        <v>132</v>
      </c>
      <c r="B25" s="6"/>
    </row>
    <row r="26" customFormat="false" ht="19.5" hidden="false" customHeight="true" outlineLevel="0" collapsed="false">
      <c r="A26" s="6" t="s">
        <v>133</v>
      </c>
      <c r="B26" s="6"/>
    </row>
    <row r="27" customFormat="false" ht="19.5" hidden="false" customHeight="true" outlineLevel="0" collapsed="false">
      <c r="A27" s="6" t="s">
        <v>134</v>
      </c>
      <c r="B27" s="6"/>
    </row>
    <row r="28" customFormat="false" ht="19.5" hidden="false" customHeight="true" outlineLevel="0" collapsed="false">
      <c r="A28" s="6" t="s">
        <v>135</v>
      </c>
      <c r="B28" s="6"/>
    </row>
    <row r="29" customFormat="false" ht="19.5" hidden="false" customHeight="true" outlineLevel="0" collapsed="false">
      <c r="A29" s="6" t="s">
        <v>136</v>
      </c>
      <c r="B29" s="6"/>
    </row>
    <row r="31" customFormat="false" ht="15" hidden="false" customHeight="false" outlineLevel="0" collapsed="false">
      <c r="A31" s="21" t="s">
        <v>63</v>
      </c>
      <c r="B31" s="21"/>
    </row>
    <row r="32" customFormat="false" ht="19.5" hidden="false" customHeight="true" outlineLevel="0" collapsed="false">
      <c r="A32" s="6" t="s">
        <v>137</v>
      </c>
      <c r="B32" s="6"/>
    </row>
    <row r="33" customFormat="false" ht="19.5" hidden="false" customHeight="true" outlineLevel="0" collapsed="false">
      <c r="A33" s="6" t="s">
        <v>138</v>
      </c>
      <c r="B33" s="6"/>
    </row>
    <row r="34" customFormat="false" ht="19.5" hidden="false" customHeight="true" outlineLevel="0" collapsed="false">
      <c r="A34" s="6" t="s">
        <v>139</v>
      </c>
      <c r="B34" s="6"/>
    </row>
    <row r="35" customFormat="false" ht="19.5" hidden="false" customHeight="true" outlineLevel="0" collapsed="false">
      <c r="A35" s="6" t="s">
        <v>140</v>
      </c>
      <c r="B35" s="6"/>
    </row>
    <row r="36" customFormat="false" ht="19.5" hidden="false" customHeight="true" outlineLevel="0" collapsed="false">
      <c r="A36" s="6" t="s">
        <v>141</v>
      </c>
      <c r="B36" s="6"/>
    </row>
    <row r="38" customFormat="false" ht="15" hidden="false" customHeight="false" outlineLevel="0" collapsed="false">
      <c r="A38" s="21" t="s">
        <v>71</v>
      </c>
      <c r="B38" s="21"/>
    </row>
    <row r="39" customFormat="false" ht="19.5" hidden="false" customHeight="true" outlineLevel="0" collapsed="false">
      <c r="A39" s="6" t="s">
        <v>142</v>
      </c>
      <c r="B39" s="6"/>
    </row>
    <row r="40" customFormat="false" ht="19.5" hidden="false" customHeight="true" outlineLevel="0" collapsed="false">
      <c r="A40" s="6" t="s">
        <v>143</v>
      </c>
      <c r="B40" s="6"/>
    </row>
    <row r="41" customFormat="false" ht="19.5" hidden="false" customHeight="true" outlineLevel="0" collapsed="false">
      <c r="A41" s="6" t="s">
        <v>144</v>
      </c>
      <c r="B41" s="6"/>
    </row>
    <row r="42" customFormat="false" ht="19.5" hidden="false" customHeight="true" outlineLevel="0" collapsed="false">
      <c r="A42" s="6" t="s">
        <v>145</v>
      </c>
      <c r="B42" s="6"/>
    </row>
    <row r="43" customFormat="false" ht="19.5" hidden="false" customHeight="true" outlineLevel="0" collapsed="false">
      <c r="A43" s="6" t="s">
        <v>146</v>
      </c>
      <c r="B43" s="6"/>
    </row>
  </sheetData>
  <mergeCells count="37">
    <mergeCell ref="A1:B1"/>
    <mergeCell ref="A3:B3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1:B31"/>
    <mergeCell ref="A32:B32"/>
    <mergeCell ref="A33:B33"/>
    <mergeCell ref="A34:B34"/>
    <mergeCell ref="A35:B35"/>
    <mergeCell ref="A36:B36"/>
    <mergeCell ref="A38:B38"/>
    <mergeCell ref="A39:B39"/>
    <mergeCell ref="A40:B40"/>
    <mergeCell ref="A41:B41"/>
    <mergeCell ref="A42:B42"/>
    <mergeCell ref="A43:B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2026-04-20T08:27:25Z</dcterms:created>
  <dc:creator>openpyxl</dc:creator>
  <dc:description/>
  <dc:language>en-US</dc:language>
  <cp:lastModifiedBy/>
  <dcterms:modified xsi:type="dcterms:W3CDTF">2026-04-20T09:27:39Z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